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45" yWindow="65521" windowWidth="26505" windowHeight="12525" activeTab="0"/>
  </bookViews>
  <sheets>
    <sheet name="części " sheetId="1" r:id="rId1"/>
  </sheets>
  <definedNames/>
  <calcPr fullCalcOnLoad="1"/>
</workbook>
</file>

<file path=xl/sharedStrings.xml><?xml version="1.0" encoding="utf-8"?>
<sst xmlns="http://schemas.openxmlformats.org/spreadsheetml/2006/main" count="214" uniqueCount="53">
  <si>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</si>
  <si>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</si>
  <si>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</si>
  <si>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</si>
  <si>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</si>
  <si>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</si>
  <si>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</si>
  <si>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</si>
  <si>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</si>
  <si>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</si>
  <si>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</si>
  <si>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</si>
  <si>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</si>
  <si>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</si>
  <si>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</si>
  <si>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</si>
  <si>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</si>
  <si>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</si>
  <si>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</si>
  <si>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</si>
  <si>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</si>
  <si>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</si>
  <si>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</si>
  <si>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</si>
  <si>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</si>
  <si>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</si>
  <si>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</si>
  <si>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</si>
  <si>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</si>
  <si>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</t>
  </si>
  <si>
    <t>CZĘŚĆ NR 2</t>
  </si>
  <si>
    <t>2.</t>
  </si>
  <si>
    <t>szt.</t>
  </si>
  <si>
    <t>Załącznik nr 2 do SIWZ</t>
  </si>
  <si>
    <t>CZĘŚĆ NR 3</t>
  </si>
  <si>
    <t>CZĘŚĆ NR 4</t>
  </si>
  <si>
    <t>CZĘŚĆ NR 5</t>
  </si>
  <si>
    <t>CZĘŚĆ NR 6</t>
  </si>
  <si>
    <t>Testy do pomiaru ACT kompatybilne z aparatem Hemochron, pakowane a 45 szt</t>
  </si>
  <si>
    <t>Zestaw do przetoczeń do krwi i płynów krwiopochodnych kompatybilny z posiadanym przez szpital pompami objętościowymi firmy Medima</t>
  </si>
  <si>
    <t>Zestaw do przetoczeń leków światłoczułych kompatybilny z posiadanymi przez szpital pompami objętościowymi firmy Medima</t>
  </si>
  <si>
    <t>Zestaw do przetoczeń -uniwersalne zestawy do podaży leków i płynów  kompatybilny z posiadanym przez szpital pompami objętościowymi firmy Medima</t>
  </si>
  <si>
    <t>Szkiełka podstawowe o wymiarach 76 x 25 lub 26 mm , grubość 1 mm , ze szlifowanymi krawędziami i polem do opisu , krawędzie pod kątem 45-90 st. i narożniki pod kątem 45 st. ,kompatybilne z aparatem Mythicts Cormay</t>
  </si>
  <si>
    <t xml:space="preserve">Test immunoenzymatyczny do równoczesnego wykrywania w kale obecności toksyn A / B oraz GDH (dehydrogenazy glutaminianowej) Clostridioides  difficile </t>
  </si>
  <si>
    <t xml:space="preserve">1.Test na jednej kasetce, jednostudzienkowy (jedno miejsce do dozowania próbki), koniugat: przeciwciała przeciwko toksynom A/B i GDH, wykrywalność toksyny A nie gorsza niż 0,7 ng/ml, wykrywalność toksyny B nie gorsza niż 0,2 ng/ml, wykrywalność GDH nie gorsza niż 0,8 ng/ml; w zestawie obecna kontrola dodatnia (antygen); możliwość przechowywania próbki do badania do 72 godz bez konieczności zamrażania. 
2. Minimalny termin ważności, licząc od daty dostarczenia Zamawiającemu – 12 m-cy 
</t>
  </si>
  <si>
    <t>WZÓR FORMULARZA CENOWEGO - DZPZ/ 333/26PN/2019</t>
  </si>
  <si>
    <t>op.</t>
  </si>
  <si>
    <t>3.</t>
  </si>
  <si>
    <t xml:space="preserve">Pasy do zespolenia mostka z mechanizmem zatrzaskowym , zakończone igłą sterylną . 20 sztuk w zestawie </t>
  </si>
  <si>
    <t>zestaw</t>
  </si>
  <si>
    <r>
      <t xml:space="preserve">Test kasetkowy półilościowy do oznaczania kalprotektyny w kale ( o stężeniu 50 i 200 NG ) </t>
    </r>
    <r>
      <rPr>
        <sz val="10"/>
        <color indexed="10"/>
        <rFont val="Arial"/>
        <family val="2"/>
      </rPr>
      <t>lub test kasetkowy umożliwiajacy uzyskanie wyniku ilościowego dla kalprotektyny w zakresie  1-1,000 mg/kg, wraz z dostarczeniem na czas trwania umowy w cenie umowy czytnika do testów</t>
    </r>
  </si>
  <si>
    <t xml:space="preserve">Na okres trwania umowy Wykonawca winien zaoferować Kontrolę wewnętrzną do aparatu Hemochron N i P wykonywaną 1 raz w miesiącu. </t>
  </si>
  <si>
    <t>wpisuje wykonawca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</si>
</sst>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2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2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8515625" style="0" customWidth="1"/>
    <col min="4" max="4" width="34.140625" style="0" customWidth="1"/>
    <col min="5" max="5" width="24.421875" style="0" customWidth="1"/>
    <col min="6" max="6" width="8.7109375" style="0" customWidth="1"/>
    <col min="8" max="8" width="17.00390625" style="0" customWidth="1"/>
    <col min="9" max="9" width="14.00390625" style="0" customWidth="1"/>
    <col min="10" max="10" width="12.57421875" style="0" customWidth="1"/>
    <col min="11" max="12" width="13.8515625" style="0" customWidth="1"/>
    <col min="13" max="13" width="15.28125" style="0" customWidth="1"/>
  </cols>
  <sheetData>
    <row r="2" spans="2:13" ht="15.75" customHeight="1">
      <c r="B2" s="57" t="s">
        <v>45</v>
      </c>
      <c r="C2" s="58"/>
      <c r="D2" s="58"/>
      <c r="E2" s="58"/>
      <c r="F2" s="58"/>
      <c r="G2" s="58"/>
      <c r="H2" s="58"/>
      <c r="I2" s="59"/>
      <c r="J2" s="63" t="s">
        <v>33</v>
      </c>
      <c r="K2" s="64"/>
      <c r="L2" s="64"/>
      <c r="M2" s="65"/>
    </row>
    <row r="3" spans="2:13" ht="15.75" customHeight="1">
      <c r="B3" s="60"/>
      <c r="C3" s="61"/>
      <c r="D3" s="61"/>
      <c r="E3" s="61"/>
      <c r="F3" s="61"/>
      <c r="G3" s="61"/>
      <c r="H3" s="61"/>
      <c r="I3" s="62"/>
      <c r="J3" s="66"/>
      <c r="K3" s="67"/>
      <c r="L3" s="67"/>
      <c r="M3" s="68"/>
    </row>
    <row r="4" spans="2:13" ht="27.75" customHeight="1" thickBot="1">
      <c r="B4" s="72" t="s">
        <v>28</v>
      </c>
      <c r="C4" s="73"/>
      <c r="D4" s="73"/>
      <c r="E4" s="73"/>
      <c r="F4" s="73"/>
      <c r="G4" s="73"/>
      <c r="H4" s="73"/>
      <c r="I4" s="74"/>
      <c r="J4" s="69"/>
      <c r="K4" s="70"/>
      <c r="L4" s="70"/>
      <c r="M4" s="71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76.5" customHeight="1">
      <c r="B6" s="23" t="s">
        <v>13</v>
      </c>
      <c r="C6" s="23" t="s">
        <v>2</v>
      </c>
      <c r="D6" s="27" t="s">
        <v>26</v>
      </c>
      <c r="E6" s="15" t="s">
        <v>27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8" t="s">
        <v>7</v>
      </c>
      <c r="M6" s="11" t="s">
        <v>9</v>
      </c>
      <c r="N6" s="1"/>
      <c r="O6" s="1"/>
      <c r="P6" s="1"/>
    </row>
    <row r="7" spans="2:16" ht="55.5" customHeight="1">
      <c r="B7" s="24" t="s">
        <v>21</v>
      </c>
      <c r="C7" s="33" t="s">
        <v>38</v>
      </c>
      <c r="D7" s="24"/>
      <c r="E7" s="24"/>
      <c r="F7" s="24" t="s">
        <v>46</v>
      </c>
      <c r="G7" s="24">
        <v>5</v>
      </c>
      <c r="H7" s="25"/>
      <c r="I7" s="5">
        <f>ROUND(G7*H7,2)</f>
        <v>0</v>
      </c>
      <c r="J7" s="2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55.5" customHeight="1">
      <c r="B8" s="24" t="s">
        <v>31</v>
      </c>
      <c r="C8" s="36" t="s">
        <v>51</v>
      </c>
      <c r="D8" s="24"/>
      <c r="E8" s="24"/>
      <c r="F8" s="24"/>
      <c r="G8" s="37" t="s">
        <v>52</v>
      </c>
      <c r="H8" s="25"/>
      <c r="I8" s="5"/>
      <c r="J8" s="26"/>
      <c r="K8" s="5"/>
      <c r="L8" s="5"/>
      <c r="M8" s="5"/>
      <c r="N8" s="1"/>
      <c r="O8" s="1"/>
      <c r="P8" s="1"/>
    </row>
    <row r="9" spans="2:18" ht="19.5" customHeight="1" thickBot="1">
      <c r="B9" s="38"/>
      <c r="C9" s="39"/>
      <c r="D9" s="39"/>
      <c r="E9" s="39"/>
      <c r="F9" s="39"/>
      <c r="G9" s="39"/>
      <c r="H9" s="21" t="s">
        <v>14</v>
      </c>
      <c r="I9" s="21">
        <f>SUM(I7:I7)</f>
        <v>0</v>
      </c>
      <c r="J9" s="22"/>
      <c r="K9" s="6"/>
      <c r="L9" s="2"/>
      <c r="M9" s="2"/>
      <c r="N9" s="1"/>
      <c r="O9" s="1"/>
      <c r="P9" s="1"/>
      <c r="R9" s="4"/>
    </row>
    <row r="10" spans="2:18" ht="19.5" customHeight="1" thickBot="1">
      <c r="B10" s="38"/>
      <c r="C10" s="39"/>
      <c r="D10" s="39"/>
      <c r="E10" s="39"/>
      <c r="F10" s="39"/>
      <c r="G10" s="39"/>
      <c r="H10" s="18"/>
      <c r="J10" s="7" t="s">
        <v>15</v>
      </c>
      <c r="K10" s="7">
        <f>SUM(K7:K9)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40"/>
      <c r="C11" s="41"/>
      <c r="D11" s="41"/>
      <c r="E11" s="41"/>
      <c r="F11" s="41"/>
      <c r="G11" s="41"/>
      <c r="H11" s="19"/>
      <c r="I11" s="5"/>
      <c r="J11" s="2"/>
      <c r="K11" s="2"/>
      <c r="L11" s="9" t="s">
        <v>16</v>
      </c>
      <c r="M11" s="9">
        <f>SUM(M7:M10)</f>
        <v>0</v>
      </c>
      <c r="N11" s="1"/>
      <c r="O11" s="1"/>
      <c r="P11" s="1"/>
    </row>
    <row r="12" spans="2:16" ht="21.75" customHeight="1">
      <c r="B12" s="42" t="s">
        <v>25</v>
      </c>
      <c r="C12" s="43"/>
      <c r="D12" s="43"/>
      <c r="E12" s="43"/>
      <c r="F12" s="43"/>
      <c r="G12" s="43"/>
      <c r="H12" s="44"/>
      <c r="I12" s="48" t="s">
        <v>18</v>
      </c>
      <c r="J12" s="49"/>
      <c r="K12" s="49"/>
      <c r="L12" s="49"/>
      <c r="M12" s="50"/>
      <c r="N12" s="1"/>
      <c r="O12" s="1"/>
      <c r="P12" s="1"/>
    </row>
    <row r="13" spans="2:16" ht="26.25" customHeight="1">
      <c r="B13" s="45"/>
      <c r="C13" s="46"/>
      <c r="D13" s="46"/>
      <c r="E13" s="46"/>
      <c r="F13" s="46"/>
      <c r="G13" s="46"/>
      <c r="H13" s="47"/>
      <c r="I13" s="48"/>
      <c r="J13" s="49"/>
      <c r="K13" s="49"/>
      <c r="L13" s="49"/>
      <c r="M13" s="50"/>
      <c r="N13" s="1"/>
      <c r="O13" s="1"/>
      <c r="P13" s="1"/>
    </row>
    <row r="14" spans="2:16" ht="74.25" customHeight="1">
      <c r="B14" s="54" t="s">
        <v>29</v>
      </c>
      <c r="C14" s="55"/>
      <c r="D14" s="55"/>
      <c r="E14" s="55"/>
      <c r="F14" s="55"/>
      <c r="G14" s="55"/>
      <c r="H14" s="56"/>
      <c r="I14" s="51"/>
      <c r="J14" s="52"/>
      <c r="K14" s="52"/>
      <c r="L14" s="52"/>
      <c r="M14" s="53"/>
      <c r="N14" s="1"/>
      <c r="O14" s="1"/>
      <c r="P14" s="1"/>
    </row>
    <row r="16" spans="2:13" ht="15.75" customHeight="1">
      <c r="B16" s="57" t="s">
        <v>45</v>
      </c>
      <c r="C16" s="58"/>
      <c r="D16" s="58"/>
      <c r="E16" s="58"/>
      <c r="F16" s="58"/>
      <c r="G16" s="58"/>
      <c r="H16" s="58"/>
      <c r="I16" s="59"/>
      <c r="J16" s="63" t="s">
        <v>33</v>
      </c>
      <c r="K16" s="64"/>
      <c r="L16" s="64"/>
      <c r="M16" s="65"/>
    </row>
    <row r="17" spans="2:13" ht="15.75" customHeight="1">
      <c r="B17" s="60"/>
      <c r="C17" s="61"/>
      <c r="D17" s="61"/>
      <c r="E17" s="61"/>
      <c r="F17" s="61"/>
      <c r="G17" s="61"/>
      <c r="H17" s="61"/>
      <c r="I17" s="62"/>
      <c r="J17" s="66"/>
      <c r="K17" s="67"/>
      <c r="L17" s="67"/>
      <c r="M17" s="68"/>
    </row>
    <row r="18" spans="2:13" ht="27.75" customHeight="1" thickBot="1">
      <c r="B18" s="72" t="s">
        <v>30</v>
      </c>
      <c r="C18" s="73"/>
      <c r="D18" s="73"/>
      <c r="E18" s="73"/>
      <c r="F18" s="73"/>
      <c r="G18" s="73"/>
      <c r="H18" s="73"/>
      <c r="I18" s="74"/>
      <c r="J18" s="69"/>
      <c r="K18" s="70"/>
      <c r="L18" s="70"/>
      <c r="M18" s="71"/>
    </row>
    <row r="19" spans="2:13" ht="13.5" thickBot="1">
      <c r="B19" s="16"/>
      <c r="C19" s="17"/>
      <c r="D19" s="12" t="s">
        <v>10</v>
      </c>
      <c r="E19" s="12" t="s">
        <v>17</v>
      </c>
      <c r="F19" s="12" t="s">
        <v>24</v>
      </c>
      <c r="G19" s="12" t="s">
        <v>0</v>
      </c>
      <c r="H19" s="13" t="s">
        <v>1</v>
      </c>
      <c r="I19" s="14" t="s">
        <v>12</v>
      </c>
      <c r="J19" s="20" t="s">
        <v>23</v>
      </c>
      <c r="K19" s="15" t="s">
        <v>11</v>
      </c>
      <c r="L19" s="10" t="s">
        <v>19</v>
      </c>
      <c r="M19" s="11" t="s">
        <v>20</v>
      </c>
    </row>
    <row r="20" spans="2:16" ht="76.5" customHeight="1">
      <c r="B20" s="23" t="s">
        <v>13</v>
      </c>
      <c r="C20" s="23" t="s">
        <v>2</v>
      </c>
      <c r="D20" s="27" t="s">
        <v>26</v>
      </c>
      <c r="E20" s="15" t="s">
        <v>27</v>
      </c>
      <c r="F20" s="15" t="s">
        <v>6</v>
      </c>
      <c r="G20" s="15" t="s">
        <v>5</v>
      </c>
      <c r="H20" s="10" t="s">
        <v>4</v>
      </c>
      <c r="I20" s="10" t="s">
        <v>8</v>
      </c>
      <c r="J20" s="10" t="s">
        <v>22</v>
      </c>
      <c r="K20" s="10" t="s">
        <v>3</v>
      </c>
      <c r="L20" s="28" t="s">
        <v>7</v>
      </c>
      <c r="M20" s="11" t="s">
        <v>9</v>
      </c>
      <c r="N20" s="1"/>
      <c r="O20" s="1"/>
      <c r="P20" s="1"/>
    </row>
    <row r="21" spans="2:16" ht="96" customHeight="1">
      <c r="B21" s="24" t="s">
        <v>21</v>
      </c>
      <c r="C21" s="35" t="s">
        <v>50</v>
      </c>
      <c r="D21" s="34"/>
      <c r="E21" s="24"/>
      <c r="F21" s="24" t="s">
        <v>32</v>
      </c>
      <c r="G21" s="24">
        <v>280</v>
      </c>
      <c r="H21" s="25"/>
      <c r="I21" s="5">
        <f>ROUND(G21*H21,2)</f>
        <v>0</v>
      </c>
      <c r="J21" s="26"/>
      <c r="K21" s="5">
        <f>ROUND(I21*J21,2)</f>
        <v>0</v>
      </c>
      <c r="L21" s="5">
        <f>ROUND(M21/G21,2)</f>
        <v>0</v>
      </c>
      <c r="M21" s="5">
        <f>ROUND(SUM(I21,K21),2)</f>
        <v>0</v>
      </c>
      <c r="N21" s="1"/>
      <c r="O21" s="1"/>
      <c r="P21" s="1"/>
    </row>
    <row r="22" spans="2:18" ht="19.5" customHeight="1" thickBot="1">
      <c r="B22" s="38"/>
      <c r="C22" s="39"/>
      <c r="D22" s="39"/>
      <c r="E22" s="39"/>
      <c r="F22" s="39"/>
      <c r="G22" s="39"/>
      <c r="H22" s="21" t="s">
        <v>14</v>
      </c>
      <c r="I22" s="21">
        <f>SUM(I21:I21)</f>
        <v>0</v>
      </c>
      <c r="J22" s="22"/>
      <c r="K22" s="6"/>
      <c r="L22" s="2"/>
      <c r="M22" s="2"/>
      <c r="N22" s="1"/>
      <c r="O22" s="1"/>
      <c r="P22" s="1"/>
      <c r="R22" s="4"/>
    </row>
    <row r="23" spans="2:18" ht="19.5" customHeight="1" thickBot="1">
      <c r="B23" s="38"/>
      <c r="C23" s="39"/>
      <c r="D23" s="39"/>
      <c r="E23" s="39"/>
      <c r="F23" s="39"/>
      <c r="G23" s="39"/>
      <c r="H23" s="18"/>
      <c r="J23" s="7" t="s">
        <v>15</v>
      </c>
      <c r="K23" s="7">
        <f>SUM(K21:K22)</f>
        <v>0</v>
      </c>
      <c r="L23" s="3"/>
      <c r="M23" s="8"/>
      <c r="N23" s="1"/>
      <c r="O23" s="1"/>
      <c r="P23" s="1"/>
      <c r="R23" s="4"/>
    </row>
    <row r="24" spans="2:16" ht="19.5" customHeight="1" thickBot="1">
      <c r="B24" s="40"/>
      <c r="C24" s="41"/>
      <c r="D24" s="41"/>
      <c r="E24" s="41"/>
      <c r="F24" s="41"/>
      <c r="G24" s="41"/>
      <c r="H24" s="19"/>
      <c r="I24" s="5"/>
      <c r="J24" s="2"/>
      <c r="K24" s="2"/>
      <c r="L24" s="9" t="s">
        <v>16</v>
      </c>
      <c r="M24" s="9">
        <f>SUM(M21:M23)</f>
        <v>0</v>
      </c>
      <c r="N24" s="1"/>
      <c r="O24" s="1"/>
      <c r="P24" s="1"/>
    </row>
    <row r="25" spans="2:16" ht="21.75" customHeight="1">
      <c r="B25" s="42" t="s">
        <v>25</v>
      </c>
      <c r="C25" s="43"/>
      <c r="D25" s="43"/>
      <c r="E25" s="43"/>
      <c r="F25" s="43"/>
      <c r="G25" s="43"/>
      <c r="H25" s="44"/>
      <c r="I25" s="48" t="s">
        <v>18</v>
      </c>
      <c r="J25" s="49"/>
      <c r="K25" s="49"/>
      <c r="L25" s="49"/>
      <c r="M25" s="50"/>
      <c r="N25" s="1"/>
      <c r="O25" s="1"/>
      <c r="P25" s="1"/>
    </row>
    <row r="26" spans="2:16" ht="26.25" customHeight="1">
      <c r="B26" s="45"/>
      <c r="C26" s="46"/>
      <c r="D26" s="46"/>
      <c r="E26" s="46"/>
      <c r="F26" s="46"/>
      <c r="G26" s="46"/>
      <c r="H26" s="47"/>
      <c r="I26" s="48"/>
      <c r="J26" s="49"/>
      <c r="K26" s="49"/>
      <c r="L26" s="49"/>
      <c r="M26" s="50"/>
      <c r="N26" s="1"/>
      <c r="O26" s="1"/>
      <c r="P26" s="1"/>
    </row>
    <row r="27" spans="2:16" ht="74.25" customHeight="1">
      <c r="B27" s="54" t="s">
        <v>29</v>
      </c>
      <c r="C27" s="55"/>
      <c r="D27" s="55"/>
      <c r="E27" s="55"/>
      <c r="F27" s="55"/>
      <c r="G27" s="55"/>
      <c r="H27" s="56"/>
      <c r="I27" s="51"/>
      <c r="J27" s="52"/>
      <c r="K27" s="52"/>
      <c r="L27" s="52"/>
      <c r="M27" s="53"/>
      <c r="N27" s="1"/>
      <c r="O27" s="1"/>
      <c r="P27" s="1"/>
    </row>
    <row r="29" spans="2:13" ht="15.75" customHeight="1">
      <c r="B29" s="57" t="s">
        <v>45</v>
      </c>
      <c r="C29" s="58"/>
      <c r="D29" s="58"/>
      <c r="E29" s="58"/>
      <c r="F29" s="58"/>
      <c r="G29" s="58"/>
      <c r="H29" s="58"/>
      <c r="I29" s="59"/>
      <c r="J29" s="63" t="s">
        <v>33</v>
      </c>
      <c r="K29" s="64"/>
      <c r="L29" s="64"/>
      <c r="M29" s="65"/>
    </row>
    <row r="30" spans="2:13" ht="15.75" customHeight="1">
      <c r="B30" s="60"/>
      <c r="C30" s="61"/>
      <c r="D30" s="61"/>
      <c r="E30" s="61"/>
      <c r="F30" s="61"/>
      <c r="G30" s="61"/>
      <c r="H30" s="61"/>
      <c r="I30" s="62"/>
      <c r="J30" s="66"/>
      <c r="K30" s="67"/>
      <c r="L30" s="67"/>
      <c r="M30" s="68"/>
    </row>
    <row r="31" spans="2:13" ht="27.75" customHeight="1" thickBot="1">
      <c r="B31" s="72" t="s">
        <v>34</v>
      </c>
      <c r="C31" s="73"/>
      <c r="D31" s="73"/>
      <c r="E31" s="73"/>
      <c r="F31" s="73"/>
      <c r="G31" s="73"/>
      <c r="H31" s="73"/>
      <c r="I31" s="74"/>
      <c r="J31" s="69"/>
      <c r="K31" s="70"/>
      <c r="L31" s="70"/>
      <c r="M31" s="71"/>
    </row>
    <row r="32" spans="2:13" ht="13.5" thickBot="1">
      <c r="B32" s="16"/>
      <c r="C32" s="17"/>
      <c r="D32" s="12" t="s">
        <v>10</v>
      </c>
      <c r="E32" s="12" t="s">
        <v>17</v>
      </c>
      <c r="F32" s="12" t="s">
        <v>24</v>
      </c>
      <c r="G32" s="12" t="s">
        <v>0</v>
      </c>
      <c r="H32" s="13" t="s">
        <v>1</v>
      </c>
      <c r="I32" s="14" t="s">
        <v>12</v>
      </c>
      <c r="J32" s="20" t="s">
        <v>23</v>
      </c>
      <c r="K32" s="15" t="s">
        <v>11</v>
      </c>
      <c r="L32" s="10" t="s">
        <v>19</v>
      </c>
      <c r="M32" s="11" t="s">
        <v>20</v>
      </c>
    </row>
    <row r="33" spans="2:16" ht="76.5" customHeight="1" thickBot="1">
      <c r="B33" s="23" t="s">
        <v>13</v>
      </c>
      <c r="C33" s="23" t="s">
        <v>2</v>
      </c>
      <c r="D33" s="27" t="s">
        <v>26</v>
      </c>
      <c r="E33" s="15" t="s">
        <v>27</v>
      </c>
      <c r="F33" s="15" t="s">
        <v>6</v>
      </c>
      <c r="G33" s="15" t="s">
        <v>5</v>
      </c>
      <c r="H33" s="10" t="s">
        <v>4</v>
      </c>
      <c r="I33" s="10" t="s">
        <v>8</v>
      </c>
      <c r="J33" s="10" t="s">
        <v>22</v>
      </c>
      <c r="K33" s="10" t="s">
        <v>3</v>
      </c>
      <c r="L33" s="28" t="s">
        <v>7</v>
      </c>
      <c r="M33" s="11" t="s">
        <v>9</v>
      </c>
      <c r="N33" s="1"/>
      <c r="O33" s="1"/>
      <c r="P33" s="1"/>
    </row>
    <row r="34" spans="2:16" ht="81.75" customHeight="1">
      <c r="B34" s="24" t="s">
        <v>21</v>
      </c>
      <c r="C34" s="29" t="s">
        <v>42</v>
      </c>
      <c r="D34" s="24"/>
      <c r="E34" s="24"/>
      <c r="F34" s="24" t="s">
        <v>32</v>
      </c>
      <c r="G34" s="24">
        <v>102950</v>
      </c>
      <c r="H34" s="25"/>
      <c r="I34" s="5">
        <f>ROUND(G34*H34,2)</f>
        <v>0</v>
      </c>
      <c r="J34" s="26"/>
      <c r="K34" s="5">
        <f>ROUND(I34*J34,2)</f>
        <v>0</v>
      </c>
      <c r="L34" s="5">
        <f>ROUND(M34/G34,2)</f>
        <v>0</v>
      </c>
      <c r="M34" s="5">
        <f>ROUND(SUM(I34,K34),2)</f>
        <v>0</v>
      </c>
      <c r="N34" s="1"/>
      <c r="O34" s="1"/>
      <c r="P34" s="1"/>
    </row>
    <row r="35" spans="2:18" ht="19.5" customHeight="1" thickBot="1">
      <c r="B35" s="38"/>
      <c r="C35" s="39"/>
      <c r="D35" s="39"/>
      <c r="E35" s="39"/>
      <c r="F35" s="39"/>
      <c r="G35" s="39"/>
      <c r="H35" s="21" t="s">
        <v>14</v>
      </c>
      <c r="I35" s="21">
        <f>SUM(I34:I34)</f>
        <v>0</v>
      </c>
      <c r="J35" s="22"/>
      <c r="K35" s="6"/>
      <c r="L35" s="2"/>
      <c r="M35" s="2"/>
      <c r="N35" s="1"/>
      <c r="O35" s="1"/>
      <c r="P35" s="1"/>
      <c r="R35" s="4"/>
    </row>
    <row r="36" spans="2:18" ht="19.5" customHeight="1" thickBot="1">
      <c r="B36" s="38"/>
      <c r="C36" s="39"/>
      <c r="D36" s="39"/>
      <c r="E36" s="39"/>
      <c r="F36" s="39"/>
      <c r="G36" s="39"/>
      <c r="H36" s="18"/>
      <c r="J36" s="7" t="s">
        <v>15</v>
      </c>
      <c r="K36" s="7">
        <f>SUM(K34:K35)</f>
        <v>0</v>
      </c>
      <c r="L36" s="3"/>
      <c r="M36" s="8"/>
      <c r="N36" s="1"/>
      <c r="O36" s="1"/>
      <c r="P36" s="1"/>
      <c r="R36" s="4"/>
    </row>
    <row r="37" spans="2:16" ht="19.5" customHeight="1" thickBot="1">
      <c r="B37" s="40"/>
      <c r="C37" s="41"/>
      <c r="D37" s="41"/>
      <c r="E37" s="41"/>
      <c r="F37" s="41"/>
      <c r="G37" s="41"/>
      <c r="H37" s="19"/>
      <c r="I37" s="5"/>
      <c r="J37" s="2"/>
      <c r="K37" s="2"/>
      <c r="L37" s="9" t="s">
        <v>16</v>
      </c>
      <c r="M37" s="9">
        <f>SUM(M34:M36)</f>
        <v>0</v>
      </c>
      <c r="N37" s="1"/>
      <c r="O37" s="1"/>
      <c r="P37" s="1"/>
    </row>
    <row r="38" spans="2:16" ht="21.75" customHeight="1">
      <c r="B38" s="42" t="s">
        <v>25</v>
      </c>
      <c r="C38" s="43"/>
      <c r="D38" s="43"/>
      <c r="E38" s="43"/>
      <c r="F38" s="43"/>
      <c r="G38" s="43"/>
      <c r="H38" s="44"/>
      <c r="I38" s="48" t="s">
        <v>18</v>
      </c>
      <c r="J38" s="49"/>
      <c r="K38" s="49"/>
      <c r="L38" s="49"/>
      <c r="M38" s="50"/>
      <c r="N38" s="1"/>
      <c r="O38" s="1"/>
      <c r="P38" s="1"/>
    </row>
    <row r="39" spans="2:16" ht="26.25" customHeight="1">
      <c r="B39" s="45"/>
      <c r="C39" s="46"/>
      <c r="D39" s="46"/>
      <c r="E39" s="46"/>
      <c r="F39" s="46"/>
      <c r="G39" s="46"/>
      <c r="H39" s="47"/>
      <c r="I39" s="48"/>
      <c r="J39" s="49"/>
      <c r="K39" s="49"/>
      <c r="L39" s="49"/>
      <c r="M39" s="50"/>
      <c r="N39" s="1"/>
      <c r="O39" s="1"/>
      <c r="P39" s="1"/>
    </row>
    <row r="40" spans="2:16" ht="74.25" customHeight="1">
      <c r="B40" s="54" t="s">
        <v>29</v>
      </c>
      <c r="C40" s="55"/>
      <c r="D40" s="55"/>
      <c r="E40" s="55"/>
      <c r="F40" s="55"/>
      <c r="G40" s="55"/>
      <c r="H40" s="56"/>
      <c r="I40" s="51"/>
      <c r="J40" s="52"/>
      <c r="K40" s="52"/>
      <c r="L40" s="52"/>
      <c r="M40" s="53"/>
      <c r="N40" s="1"/>
      <c r="O40" s="1"/>
      <c r="P40" s="1"/>
    </row>
    <row r="42" spans="2:13" ht="15.75" customHeight="1">
      <c r="B42" s="57" t="s">
        <v>45</v>
      </c>
      <c r="C42" s="58"/>
      <c r="D42" s="58"/>
      <c r="E42" s="58"/>
      <c r="F42" s="58"/>
      <c r="G42" s="58"/>
      <c r="H42" s="58"/>
      <c r="I42" s="59"/>
      <c r="J42" s="63" t="s">
        <v>33</v>
      </c>
      <c r="K42" s="64"/>
      <c r="L42" s="64"/>
      <c r="M42" s="65"/>
    </row>
    <row r="43" spans="2:13" ht="15.75" customHeight="1">
      <c r="B43" s="60"/>
      <c r="C43" s="61"/>
      <c r="D43" s="61"/>
      <c r="E43" s="61"/>
      <c r="F43" s="61"/>
      <c r="G43" s="61"/>
      <c r="H43" s="61"/>
      <c r="I43" s="62"/>
      <c r="J43" s="66"/>
      <c r="K43" s="67"/>
      <c r="L43" s="67"/>
      <c r="M43" s="68"/>
    </row>
    <row r="44" spans="2:13" ht="27.75" customHeight="1" thickBot="1">
      <c r="B44" s="72" t="s">
        <v>35</v>
      </c>
      <c r="C44" s="73"/>
      <c r="D44" s="73"/>
      <c r="E44" s="73"/>
      <c r="F44" s="73"/>
      <c r="G44" s="73"/>
      <c r="H44" s="73"/>
      <c r="I44" s="74"/>
      <c r="J44" s="69"/>
      <c r="K44" s="70"/>
      <c r="L44" s="70"/>
      <c r="M44" s="71"/>
    </row>
    <row r="45" spans="2:13" ht="13.5" thickBot="1">
      <c r="B45" s="16"/>
      <c r="C45" s="17"/>
      <c r="D45" s="12" t="s">
        <v>10</v>
      </c>
      <c r="E45" s="12" t="s">
        <v>17</v>
      </c>
      <c r="F45" s="12" t="s">
        <v>24</v>
      </c>
      <c r="G45" s="12" t="s">
        <v>0</v>
      </c>
      <c r="H45" s="13" t="s">
        <v>1</v>
      </c>
      <c r="I45" s="14" t="s">
        <v>12</v>
      </c>
      <c r="J45" s="20" t="s">
        <v>23</v>
      </c>
      <c r="K45" s="15" t="s">
        <v>11</v>
      </c>
      <c r="L45" s="10" t="s">
        <v>19</v>
      </c>
      <c r="M45" s="11" t="s">
        <v>20</v>
      </c>
    </row>
    <row r="46" spans="2:16" ht="76.5" customHeight="1" thickBot="1">
      <c r="B46" s="23" t="s">
        <v>13</v>
      </c>
      <c r="C46" s="23" t="s">
        <v>2</v>
      </c>
      <c r="D46" s="27" t="s">
        <v>26</v>
      </c>
      <c r="E46" s="15" t="s">
        <v>27</v>
      </c>
      <c r="F46" s="15" t="s">
        <v>6</v>
      </c>
      <c r="G46" s="15" t="s">
        <v>5</v>
      </c>
      <c r="H46" s="10" t="s">
        <v>4</v>
      </c>
      <c r="I46" s="10" t="s">
        <v>8</v>
      </c>
      <c r="J46" s="10" t="s">
        <v>22</v>
      </c>
      <c r="K46" s="10" t="s">
        <v>3</v>
      </c>
      <c r="L46" s="28" t="s">
        <v>7</v>
      </c>
      <c r="M46" s="11" t="s">
        <v>9</v>
      </c>
      <c r="N46" s="1"/>
      <c r="O46" s="1"/>
      <c r="P46" s="1"/>
    </row>
    <row r="47" spans="2:16" ht="69" customHeight="1" thickBot="1">
      <c r="B47" s="24" t="s">
        <v>21</v>
      </c>
      <c r="C47" s="30" t="s">
        <v>43</v>
      </c>
      <c r="D47" s="24"/>
      <c r="E47" s="24"/>
      <c r="F47" s="24" t="s">
        <v>32</v>
      </c>
      <c r="G47" s="24">
        <v>1170</v>
      </c>
      <c r="H47" s="25"/>
      <c r="I47" s="5">
        <f>ROUND(G47*H47,2)</f>
        <v>0</v>
      </c>
      <c r="J47" s="26"/>
      <c r="K47" s="5">
        <f>ROUND(I47*J47,2)</f>
        <v>0</v>
      </c>
      <c r="L47" s="5">
        <f>ROUND(M47/G47,2)</f>
        <v>0</v>
      </c>
      <c r="M47" s="5">
        <f>ROUND(SUM(I47,K47),2)</f>
        <v>0</v>
      </c>
      <c r="N47" s="1"/>
      <c r="O47" s="1"/>
      <c r="P47" s="1"/>
    </row>
    <row r="48" spans="2:18" ht="19.5" customHeight="1" thickBot="1">
      <c r="B48" s="75" t="s">
        <v>44</v>
      </c>
      <c r="C48" s="76"/>
      <c r="D48" s="76"/>
      <c r="E48" s="76"/>
      <c r="F48" s="76"/>
      <c r="G48" s="76"/>
      <c r="H48" s="21" t="s">
        <v>14</v>
      </c>
      <c r="I48" s="21">
        <f>SUM(I47:I47)</f>
        <v>0</v>
      </c>
      <c r="J48" s="22"/>
      <c r="K48" s="6"/>
      <c r="L48" s="2"/>
      <c r="M48" s="2"/>
      <c r="N48" s="1"/>
      <c r="O48" s="1"/>
      <c r="P48" s="1"/>
      <c r="R48" s="4"/>
    </row>
    <row r="49" spans="2:18" ht="19.5" customHeight="1" thickBot="1">
      <c r="B49" s="77"/>
      <c r="C49" s="77"/>
      <c r="D49" s="77"/>
      <c r="E49" s="77"/>
      <c r="F49" s="77"/>
      <c r="G49" s="77"/>
      <c r="H49" s="18"/>
      <c r="J49" s="7" t="s">
        <v>15</v>
      </c>
      <c r="K49" s="7">
        <f>SUM(K47:K48)</f>
        <v>0</v>
      </c>
      <c r="L49" s="3"/>
      <c r="M49" s="8"/>
      <c r="N49" s="1"/>
      <c r="O49" s="1"/>
      <c r="P49" s="1"/>
      <c r="R49" s="4"/>
    </row>
    <row r="50" spans="2:16" ht="33.75" customHeight="1" thickBot="1">
      <c r="B50" s="77"/>
      <c r="C50" s="77"/>
      <c r="D50" s="77"/>
      <c r="E50" s="77"/>
      <c r="F50" s="77"/>
      <c r="G50" s="77"/>
      <c r="H50" s="19"/>
      <c r="I50" s="5"/>
      <c r="J50" s="2"/>
      <c r="K50" s="2"/>
      <c r="L50" s="9" t="s">
        <v>16</v>
      </c>
      <c r="M50" s="9">
        <f>SUM(M47:M49)</f>
        <v>0</v>
      </c>
      <c r="N50" s="1"/>
      <c r="O50" s="1"/>
      <c r="P50" s="1"/>
    </row>
    <row r="51" spans="2:16" ht="21.75" customHeight="1">
      <c r="B51" s="42" t="s">
        <v>25</v>
      </c>
      <c r="C51" s="43"/>
      <c r="D51" s="43"/>
      <c r="E51" s="43"/>
      <c r="F51" s="43"/>
      <c r="G51" s="43"/>
      <c r="H51" s="44"/>
      <c r="I51" s="48" t="s">
        <v>18</v>
      </c>
      <c r="J51" s="49"/>
      <c r="K51" s="49"/>
      <c r="L51" s="49"/>
      <c r="M51" s="50"/>
      <c r="N51" s="1"/>
      <c r="O51" s="1"/>
      <c r="P51" s="1"/>
    </row>
    <row r="52" spans="2:16" ht="26.25" customHeight="1">
      <c r="B52" s="45"/>
      <c r="C52" s="46"/>
      <c r="D52" s="46"/>
      <c r="E52" s="46"/>
      <c r="F52" s="46"/>
      <c r="G52" s="46"/>
      <c r="H52" s="47"/>
      <c r="I52" s="48"/>
      <c r="J52" s="49"/>
      <c r="K52" s="49"/>
      <c r="L52" s="49"/>
      <c r="M52" s="50"/>
      <c r="N52" s="1"/>
      <c r="O52" s="1"/>
      <c r="P52" s="1"/>
    </row>
    <row r="53" spans="2:16" ht="74.25" customHeight="1">
      <c r="B53" s="54" t="s">
        <v>29</v>
      </c>
      <c r="C53" s="55"/>
      <c r="D53" s="55"/>
      <c r="E53" s="55"/>
      <c r="F53" s="55"/>
      <c r="G53" s="55"/>
      <c r="H53" s="56"/>
      <c r="I53" s="51"/>
      <c r="J53" s="52"/>
      <c r="K53" s="52"/>
      <c r="L53" s="52"/>
      <c r="M53" s="53"/>
      <c r="N53" s="1"/>
      <c r="O53" s="1"/>
      <c r="P53" s="1"/>
    </row>
    <row r="55" spans="2:13" ht="15.75" customHeight="1">
      <c r="B55" s="57" t="s">
        <v>45</v>
      </c>
      <c r="C55" s="58"/>
      <c r="D55" s="58"/>
      <c r="E55" s="58"/>
      <c r="F55" s="58"/>
      <c r="G55" s="58"/>
      <c r="H55" s="58"/>
      <c r="I55" s="59"/>
      <c r="J55" s="63" t="s">
        <v>33</v>
      </c>
      <c r="K55" s="64"/>
      <c r="L55" s="64"/>
      <c r="M55" s="65"/>
    </row>
    <row r="56" spans="2:13" ht="15.75" customHeight="1">
      <c r="B56" s="60"/>
      <c r="C56" s="61"/>
      <c r="D56" s="61"/>
      <c r="E56" s="61"/>
      <c r="F56" s="61"/>
      <c r="G56" s="61"/>
      <c r="H56" s="61"/>
      <c r="I56" s="62"/>
      <c r="J56" s="66"/>
      <c r="K56" s="67"/>
      <c r="L56" s="67"/>
      <c r="M56" s="68"/>
    </row>
    <row r="57" spans="2:13" ht="27.75" customHeight="1" thickBot="1">
      <c r="B57" s="72" t="s">
        <v>36</v>
      </c>
      <c r="C57" s="73"/>
      <c r="D57" s="73"/>
      <c r="E57" s="73"/>
      <c r="F57" s="73"/>
      <c r="G57" s="73"/>
      <c r="H57" s="73"/>
      <c r="I57" s="74"/>
      <c r="J57" s="69"/>
      <c r="K57" s="70"/>
      <c r="L57" s="70"/>
      <c r="M57" s="71"/>
    </row>
    <row r="58" spans="2:13" ht="13.5" thickBot="1">
      <c r="B58" s="16"/>
      <c r="C58" s="17"/>
      <c r="D58" s="12" t="s">
        <v>10</v>
      </c>
      <c r="E58" s="12" t="s">
        <v>17</v>
      </c>
      <c r="F58" s="12" t="s">
        <v>24</v>
      </c>
      <c r="G58" s="12" t="s">
        <v>0</v>
      </c>
      <c r="H58" s="13" t="s">
        <v>1</v>
      </c>
      <c r="I58" s="14" t="s">
        <v>12</v>
      </c>
      <c r="J58" s="20" t="s">
        <v>23</v>
      </c>
      <c r="K58" s="15" t="s">
        <v>11</v>
      </c>
      <c r="L58" s="10" t="s">
        <v>19</v>
      </c>
      <c r="M58" s="11" t="s">
        <v>20</v>
      </c>
    </row>
    <row r="59" spans="2:16" ht="76.5" customHeight="1">
      <c r="B59" s="23" t="s">
        <v>13</v>
      </c>
      <c r="C59" s="23" t="s">
        <v>2</v>
      </c>
      <c r="D59" s="27" t="s">
        <v>26</v>
      </c>
      <c r="E59" s="15" t="s">
        <v>27</v>
      </c>
      <c r="F59" s="15" t="s">
        <v>6</v>
      </c>
      <c r="G59" s="15" t="s">
        <v>5</v>
      </c>
      <c r="H59" s="10" t="s">
        <v>4</v>
      </c>
      <c r="I59" s="10" t="s">
        <v>8</v>
      </c>
      <c r="J59" s="10" t="s">
        <v>22</v>
      </c>
      <c r="K59" s="10" t="s">
        <v>3</v>
      </c>
      <c r="L59" s="28" t="s">
        <v>7</v>
      </c>
      <c r="M59" s="11" t="s">
        <v>9</v>
      </c>
      <c r="N59" s="1"/>
      <c r="O59" s="1"/>
      <c r="P59" s="1"/>
    </row>
    <row r="60" spans="2:16" ht="52.5" customHeight="1">
      <c r="B60" s="24" t="s">
        <v>21</v>
      </c>
      <c r="C60" s="31" t="s">
        <v>39</v>
      </c>
      <c r="D60" s="24"/>
      <c r="E60" s="24"/>
      <c r="F60" s="24" t="s">
        <v>32</v>
      </c>
      <c r="G60" s="24">
        <v>320</v>
      </c>
      <c r="H60" s="25"/>
      <c r="I60" s="5">
        <f>ROUND(G60*H60,2)</f>
        <v>0</v>
      </c>
      <c r="J60" s="26"/>
      <c r="K60" s="5">
        <f>ROUND(I60*J60,2)</f>
        <v>0</v>
      </c>
      <c r="L60" s="5">
        <f>ROUND(M60/G60,2)</f>
        <v>0</v>
      </c>
      <c r="M60" s="5">
        <f>ROUND(SUM(I60,K60),2)</f>
        <v>0</v>
      </c>
      <c r="N60" s="1"/>
      <c r="O60" s="1"/>
      <c r="P60" s="1"/>
    </row>
    <row r="61" spans="2:16" ht="52.5" customHeight="1">
      <c r="B61" s="24" t="s">
        <v>31</v>
      </c>
      <c r="C61" s="31" t="s">
        <v>40</v>
      </c>
      <c r="D61" s="24"/>
      <c r="E61" s="24"/>
      <c r="F61" s="24" t="s">
        <v>32</v>
      </c>
      <c r="G61" s="24">
        <v>700</v>
      </c>
      <c r="H61" s="25"/>
      <c r="I61" s="5">
        <f>ROUND(G61*H61,2)</f>
        <v>0</v>
      </c>
      <c r="J61" s="26"/>
      <c r="K61" s="5">
        <f>ROUND(I61*J61,2)</f>
        <v>0</v>
      </c>
      <c r="L61" s="5">
        <f>ROUND(M61/G61,2)</f>
        <v>0</v>
      </c>
      <c r="M61" s="5">
        <f>ROUND(SUM(I61,K61),2)</f>
        <v>0</v>
      </c>
      <c r="N61" s="1"/>
      <c r="O61" s="1"/>
      <c r="P61" s="1"/>
    </row>
    <row r="62" spans="2:16" ht="52.5" customHeight="1">
      <c r="B62" s="24" t="s">
        <v>47</v>
      </c>
      <c r="C62" s="31" t="s">
        <v>41</v>
      </c>
      <c r="D62" s="24"/>
      <c r="E62" s="24"/>
      <c r="F62" s="24" t="s">
        <v>32</v>
      </c>
      <c r="G62" s="24">
        <v>3040</v>
      </c>
      <c r="H62" s="25"/>
      <c r="I62" s="5">
        <f>ROUND(G62*H62,2)</f>
        <v>0</v>
      </c>
      <c r="J62" s="26"/>
      <c r="K62" s="5">
        <f>ROUND(I62*J62,2)</f>
        <v>0</v>
      </c>
      <c r="L62" s="5">
        <f>ROUND(M62/G62,2)</f>
        <v>0</v>
      </c>
      <c r="M62" s="5">
        <f>ROUND(SUM(I62,K62),2)</f>
        <v>0</v>
      </c>
      <c r="N62" s="1"/>
      <c r="O62" s="1"/>
      <c r="P62" s="1"/>
    </row>
    <row r="63" spans="2:18" ht="19.5" customHeight="1" thickBot="1">
      <c r="B63" s="38"/>
      <c r="C63" s="39"/>
      <c r="D63" s="39"/>
      <c r="E63" s="39"/>
      <c r="F63" s="39"/>
      <c r="G63" s="39"/>
      <c r="H63" s="21" t="s">
        <v>14</v>
      </c>
      <c r="I63" s="21">
        <f>SUM(I60:I62)</f>
        <v>0</v>
      </c>
      <c r="J63" s="22"/>
      <c r="K63" s="6"/>
      <c r="L63" s="2"/>
      <c r="M63" s="2"/>
      <c r="N63" s="1"/>
      <c r="O63" s="1"/>
      <c r="P63" s="1"/>
      <c r="R63" s="4"/>
    </row>
    <row r="64" spans="2:18" ht="19.5" customHeight="1" thickBot="1">
      <c r="B64" s="38"/>
      <c r="C64" s="39"/>
      <c r="D64" s="39"/>
      <c r="E64" s="39"/>
      <c r="F64" s="39"/>
      <c r="G64" s="39"/>
      <c r="H64" s="18"/>
      <c r="J64" s="7" t="s">
        <v>15</v>
      </c>
      <c r="K64" s="7">
        <f>SUM(K60:K63)</f>
        <v>0</v>
      </c>
      <c r="L64" s="3"/>
      <c r="M64" s="8"/>
      <c r="N64" s="1"/>
      <c r="O64" s="1"/>
      <c r="P64" s="1"/>
      <c r="R64" s="4"/>
    </row>
    <row r="65" spans="2:16" ht="19.5" customHeight="1" thickBot="1">
      <c r="B65" s="40"/>
      <c r="C65" s="41"/>
      <c r="D65" s="41"/>
      <c r="E65" s="41"/>
      <c r="F65" s="41"/>
      <c r="G65" s="41"/>
      <c r="H65" s="19"/>
      <c r="I65" s="5"/>
      <c r="J65" s="2"/>
      <c r="K65" s="2"/>
      <c r="L65" s="9" t="s">
        <v>16</v>
      </c>
      <c r="M65" s="9">
        <f>SUM(M60:M64)</f>
        <v>0</v>
      </c>
      <c r="N65" s="1"/>
      <c r="O65" s="1"/>
      <c r="P65" s="1"/>
    </row>
    <row r="66" spans="2:16" ht="21.75" customHeight="1">
      <c r="B66" s="42" t="s">
        <v>25</v>
      </c>
      <c r="C66" s="43"/>
      <c r="D66" s="43"/>
      <c r="E66" s="43"/>
      <c r="F66" s="43"/>
      <c r="G66" s="43"/>
      <c r="H66" s="44"/>
      <c r="I66" s="48" t="s">
        <v>18</v>
      </c>
      <c r="J66" s="49"/>
      <c r="K66" s="49"/>
      <c r="L66" s="49"/>
      <c r="M66" s="50"/>
      <c r="N66" s="1"/>
      <c r="O66" s="1"/>
      <c r="P66" s="1"/>
    </row>
    <row r="67" spans="2:16" ht="26.25" customHeight="1">
      <c r="B67" s="45"/>
      <c r="C67" s="46"/>
      <c r="D67" s="46"/>
      <c r="E67" s="46"/>
      <c r="F67" s="46"/>
      <c r="G67" s="46"/>
      <c r="H67" s="47"/>
      <c r="I67" s="48"/>
      <c r="J67" s="49"/>
      <c r="K67" s="49"/>
      <c r="L67" s="49"/>
      <c r="M67" s="50"/>
      <c r="N67" s="1"/>
      <c r="O67" s="1"/>
      <c r="P67" s="1"/>
    </row>
    <row r="68" spans="2:16" ht="74.25" customHeight="1">
      <c r="B68" s="54" t="s">
        <v>29</v>
      </c>
      <c r="C68" s="55"/>
      <c r="D68" s="55"/>
      <c r="E68" s="55"/>
      <c r="F68" s="55"/>
      <c r="G68" s="55"/>
      <c r="H68" s="56"/>
      <c r="I68" s="51"/>
      <c r="J68" s="52"/>
      <c r="K68" s="52"/>
      <c r="L68" s="52"/>
      <c r="M68" s="53"/>
      <c r="N68" s="1"/>
      <c r="O68" s="1"/>
      <c r="P68" s="1"/>
    </row>
    <row r="71" spans="2:13" ht="15.75" customHeight="1">
      <c r="B71" s="57" t="s">
        <v>45</v>
      </c>
      <c r="C71" s="58"/>
      <c r="D71" s="58"/>
      <c r="E71" s="58"/>
      <c r="F71" s="58"/>
      <c r="G71" s="58"/>
      <c r="H71" s="58"/>
      <c r="I71" s="59"/>
      <c r="J71" s="63" t="s">
        <v>33</v>
      </c>
      <c r="K71" s="64"/>
      <c r="L71" s="64"/>
      <c r="M71" s="65"/>
    </row>
    <row r="72" spans="2:13" ht="15.75" customHeight="1">
      <c r="B72" s="60"/>
      <c r="C72" s="61"/>
      <c r="D72" s="61"/>
      <c r="E72" s="61"/>
      <c r="F72" s="61"/>
      <c r="G72" s="61"/>
      <c r="H72" s="61"/>
      <c r="I72" s="62"/>
      <c r="J72" s="66"/>
      <c r="K72" s="67"/>
      <c r="L72" s="67"/>
      <c r="M72" s="68"/>
    </row>
    <row r="73" spans="2:13" ht="27.75" customHeight="1" thickBot="1">
      <c r="B73" s="72" t="s">
        <v>37</v>
      </c>
      <c r="C73" s="73"/>
      <c r="D73" s="73"/>
      <c r="E73" s="73"/>
      <c r="F73" s="73"/>
      <c r="G73" s="73"/>
      <c r="H73" s="73"/>
      <c r="I73" s="74"/>
      <c r="J73" s="69"/>
      <c r="K73" s="70"/>
      <c r="L73" s="70"/>
      <c r="M73" s="71"/>
    </row>
    <row r="74" spans="2:13" ht="13.5" thickBot="1">
      <c r="B74" s="16"/>
      <c r="C74" s="17"/>
      <c r="D74" s="12" t="s">
        <v>10</v>
      </c>
      <c r="E74" s="12" t="s">
        <v>17</v>
      </c>
      <c r="F74" s="12" t="s">
        <v>24</v>
      </c>
      <c r="G74" s="12" t="s">
        <v>0</v>
      </c>
      <c r="H74" s="13" t="s">
        <v>1</v>
      </c>
      <c r="I74" s="14" t="s">
        <v>12</v>
      </c>
      <c r="J74" s="20" t="s">
        <v>23</v>
      </c>
      <c r="K74" s="15" t="s">
        <v>11</v>
      </c>
      <c r="L74" s="10" t="s">
        <v>19</v>
      </c>
      <c r="M74" s="11" t="s">
        <v>20</v>
      </c>
    </row>
    <row r="75" spans="2:16" ht="76.5" customHeight="1">
      <c r="B75" s="23" t="s">
        <v>13</v>
      </c>
      <c r="C75" s="23" t="s">
        <v>2</v>
      </c>
      <c r="D75" s="27" t="s">
        <v>26</v>
      </c>
      <c r="E75" s="15" t="s">
        <v>27</v>
      </c>
      <c r="F75" s="15" t="s">
        <v>6</v>
      </c>
      <c r="G75" s="15" t="s">
        <v>5</v>
      </c>
      <c r="H75" s="10" t="s">
        <v>4</v>
      </c>
      <c r="I75" s="10" t="s">
        <v>8</v>
      </c>
      <c r="J75" s="10" t="s">
        <v>22</v>
      </c>
      <c r="K75" s="10" t="s">
        <v>3</v>
      </c>
      <c r="L75" s="28" t="s">
        <v>7</v>
      </c>
      <c r="M75" s="11" t="s">
        <v>9</v>
      </c>
      <c r="N75" s="1"/>
      <c r="O75" s="1"/>
      <c r="P75" s="1"/>
    </row>
    <row r="76" spans="2:16" ht="52.5" customHeight="1">
      <c r="B76" s="24" t="s">
        <v>21</v>
      </c>
      <c r="C76" s="32" t="s">
        <v>48</v>
      </c>
      <c r="D76" s="24"/>
      <c r="E76" s="24"/>
      <c r="F76" s="24" t="s">
        <v>49</v>
      </c>
      <c r="G76" s="24">
        <v>3</v>
      </c>
      <c r="H76" s="25"/>
      <c r="I76" s="5">
        <f>ROUND(G76*H76,2)</f>
        <v>0</v>
      </c>
      <c r="J76" s="26"/>
      <c r="K76" s="5">
        <f>ROUND(I76*J76,2)</f>
        <v>0</v>
      </c>
      <c r="L76" s="5">
        <f>ROUND(M76/G76,2)</f>
        <v>0</v>
      </c>
      <c r="M76" s="5">
        <f>ROUND(SUM(I76,K76),2)</f>
        <v>0</v>
      </c>
      <c r="N76" s="1"/>
      <c r="O76" s="1"/>
      <c r="P76" s="1"/>
    </row>
    <row r="77" spans="2:18" ht="19.5" customHeight="1" thickBot="1">
      <c r="B77" s="38"/>
      <c r="C77" s="39"/>
      <c r="D77" s="39"/>
      <c r="E77" s="39"/>
      <c r="F77" s="39"/>
      <c r="G77" s="39"/>
      <c r="H77" s="21" t="s">
        <v>14</v>
      </c>
      <c r="I77" s="21">
        <f>SUM(I76:I76)</f>
        <v>0</v>
      </c>
      <c r="J77" s="22"/>
      <c r="K77" s="6"/>
      <c r="L77" s="2"/>
      <c r="M77" s="2"/>
      <c r="N77" s="1"/>
      <c r="O77" s="1"/>
      <c r="P77" s="1"/>
      <c r="R77" s="4"/>
    </row>
    <row r="78" spans="2:18" ht="19.5" customHeight="1" thickBot="1">
      <c r="B78" s="38"/>
      <c r="C78" s="39"/>
      <c r="D78" s="39"/>
      <c r="E78" s="39"/>
      <c r="F78" s="39"/>
      <c r="G78" s="39"/>
      <c r="H78" s="18"/>
      <c r="J78" s="7" t="s">
        <v>15</v>
      </c>
      <c r="K78" s="7">
        <f>SUM(K76:K77)</f>
        <v>0</v>
      </c>
      <c r="L78" s="3"/>
      <c r="M78" s="8"/>
      <c r="N78" s="1"/>
      <c r="O78" s="1"/>
      <c r="P78" s="1"/>
      <c r="R78" s="4"/>
    </row>
    <row r="79" spans="2:16" ht="19.5" customHeight="1" thickBot="1">
      <c r="B79" s="40"/>
      <c r="C79" s="41"/>
      <c r="D79" s="41"/>
      <c r="E79" s="41"/>
      <c r="F79" s="41"/>
      <c r="G79" s="41"/>
      <c r="H79" s="19"/>
      <c r="I79" s="5"/>
      <c r="J79" s="2"/>
      <c r="K79" s="2"/>
      <c r="L79" s="9" t="s">
        <v>16</v>
      </c>
      <c r="M79" s="9">
        <f>SUM(M76:M78)</f>
        <v>0</v>
      </c>
      <c r="N79" s="1"/>
      <c r="O79" s="1"/>
      <c r="P79" s="1"/>
    </row>
    <row r="80" spans="2:16" ht="21.75" customHeight="1">
      <c r="B80" s="42" t="s">
        <v>25</v>
      </c>
      <c r="C80" s="43"/>
      <c r="D80" s="43"/>
      <c r="E80" s="43"/>
      <c r="F80" s="43"/>
      <c r="G80" s="43"/>
      <c r="H80" s="44"/>
      <c r="I80" s="48" t="s">
        <v>18</v>
      </c>
      <c r="J80" s="49"/>
      <c r="K80" s="49"/>
      <c r="L80" s="49"/>
      <c r="M80" s="50"/>
      <c r="N80" s="1"/>
      <c r="O80" s="1"/>
      <c r="P80" s="1"/>
    </row>
    <row r="81" spans="2:16" ht="26.25" customHeight="1">
      <c r="B81" s="45"/>
      <c r="C81" s="46"/>
      <c r="D81" s="46"/>
      <c r="E81" s="46"/>
      <c r="F81" s="46"/>
      <c r="G81" s="46"/>
      <c r="H81" s="47"/>
      <c r="I81" s="48"/>
      <c r="J81" s="49"/>
      <c r="K81" s="49"/>
      <c r="L81" s="49"/>
      <c r="M81" s="50"/>
      <c r="N81" s="1"/>
      <c r="O81" s="1"/>
      <c r="P81" s="1"/>
    </row>
    <row r="82" spans="2:16" ht="74.25" customHeight="1">
      <c r="B82" s="54" t="s">
        <v>29</v>
      </c>
      <c r="C82" s="55"/>
      <c r="D82" s="55"/>
      <c r="E82" s="55"/>
      <c r="F82" s="55"/>
      <c r="G82" s="55"/>
      <c r="H82" s="56"/>
      <c r="I82" s="51"/>
      <c r="J82" s="52"/>
      <c r="K82" s="52"/>
      <c r="L82" s="52"/>
      <c r="M82" s="53"/>
      <c r="N82" s="1"/>
      <c r="O82" s="1"/>
      <c r="P82" s="1"/>
    </row>
  </sheetData>
  <mergeCells count="42">
    <mergeCell ref="B25:H26"/>
    <mergeCell ref="I25:M27"/>
    <mergeCell ref="B27:H27"/>
    <mergeCell ref="B16:I17"/>
    <mergeCell ref="J16:M18"/>
    <mergeCell ref="B18:I18"/>
    <mergeCell ref="B22:G24"/>
    <mergeCell ref="B12:H13"/>
    <mergeCell ref="I12:M14"/>
    <mergeCell ref="B14:H14"/>
    <mergeCell ref="B2:I3"/>
    <mergeCell ref="J2:M4"/>
    <mergeCell ref="B4:I4"/>
    <mergeCell ref="B9:G11"/>
    <mergeCell ref="B29:I30"/>
    <mergeCell ref="J29:M31"/>
    <mergeCell ref="B31:I31"/>
    <mergeCell ref="B35:G37"/>
    <mergeCell ref="B38:H39"/>
    <mergeCell ref="I38:M40"/>
    <mergeCell ref="B40:H40"/>
    <mergeCell ref="B42:I43"/>
    <mergeCell ref="J42:M44"/>
    <mergeCell ref="B44:I44"/>
    <mergeCell ref="B48:G50"/>
    <mergeCell ref="B51:H52"/>
    <mergeCell ref="I51:M53"/>
    <mergeCell ref="B53:H53"/>
    <mergeCell ref="B55:I56"/>
    <mergeCell ref="J55:M57"/>
    <mergeCell ref="B57:I57"/>
    <mergeCell ref="B63:G65"/>
    <mergeCell ref="B66:H67"/>
    <mergeCell ref="I66:M68"/>
    <mergeCell ref="B68:H68"/>
    <mergeCell ref="B71:I72"/>
    <mergeCell ref="J71:M73"/>
    <mergeCell ref="B73:I73"/>
    <mergeCell ref="B77:G79"/>
    <mergeCell ref="B80:H81"/>
    <mergeCell ref="I80:M82"/>
    <mergeCell ref="B82:H8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2019-10-31T10:33:25Z</cp:lastPrinted>
  <dcterms:created xsi:type="dcterms:W3CDTF">2012-02-10T11:34:38Z</dcterms:created>
  <dcterms:modified xsi:type="dcterms:W3CDTF">2019-11-05T11:18:32Z</dcterms:modified>
  <cp:category/>
  <cp:version/>
  <cp:contentType/>
  <cp:contentStatus/>
</cp:coreProperties>
</file>